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fonso\Trimestrales\RYS\2° trim 2018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B41" i="14" l="1"/>
  <c r="C41" i="14"/>
  <c r="C41" i="5" l="1"/>
  <c r="B41" i="5"/>
  <c r="C41" i="13" l="1"/>
  <c r="B41" i="13"/>
  <c r="C41" i="20" l="1"/>
  <c r="B41" i="20"/>
  <c r="C41" i="16"/>
  <c r="B41" i="16"/>
  <c r="C41" i="15" l="1"/>
  <c r="B41" i="15"/>
  <c r="C41" i="6" l="1"/>
  <c r="C41" i="10"/>
  <c r="C41" i="19"/>
  <c r="C41" i="4"/>
  <c r="C41" i="11"/>
  <c r="C41" i="17"/>
  <c r="C41" i="8"/>
  <c r="C41" i="21"/>
  <c r="C41" i="7"/>
  <c r="C41" i="12"/>
  <c r="C41" i="18"/>
  <c r="B41" i="6"/>
  <c r="B41" i="10"/>
  <c r="B41" i="19"/>
  <c r="B41" i="4"/>
  <c r="B41" i="11"/>
  <c r="B41" i="17"/>
  <c r="B41" i="8"/>
  <c r="B41" i="21"/>
  <c r="B41" i="7"/>
  <c r="B41" i="12"/>
  <c r="B41" i="18"/>
  <c r="F41" i="9" l="1"/>
  <c r="E41" i="9"/>
</calcChain>
</file>

<file path=xl/sharedStrings.xml><?xml version="1.0" encoding="utf-8"?>
<sst xmlns="http://schemas.openxmlformats.org/spreadsheetml/2006/main" count="666" uniqueCount="54">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</sst>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3" xfId="0" applyFont="1" applyBorder="1"/>
    <xf numFmtId="3" fontId="1" fillId="0" borderId="7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46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5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7</v>
      </c>
      <c r="B13" s="8">
        <v>6</v>
      </c>
      <c r="C13" s="9">
        <v>0</v>
      </c>
    </row>
    <row r="14" spans="1:3" x14ac:dyDescent="0.2">
      <c r="A14" s="7" t="s">
        <v>8</v>
      </c>
      <c r="B14" s="8">
        <v>0</v>
      </c>
      <c r="C14" s="9">
        <v>0</v>
      </c>
    </row>
    <row r="15" spans="1:3" x14ac:dyDescent="0.2">
      <c r="A15" s="7" t="s">
        <v>5</v>
      </c>
      <c r="B15" s="8">
        <v>35</v>
      </c>
      <c r="C15" s="9">
        <v>0</v>
      </c>
    </row>
    <row r="16" spans="1:3" x14ac:dyDescent="0.2">
      <c r="A16" s="7" t="s">
        <v>6</v>
      </c>
      <c r="B16" s="8">
        <v>34</v>
      </c>
      <c r="C16" s="9">
        <v>0</v>
      </c>
    </row>
    <row r="17" spans="1:3" x14ac:dyDescent="0.2">
      <c r="A17" s="7" t="s">
        <v>9</v>
      </c>
      <c r="B17" s="8">
        <v>7638</v>
      </c>
      <c r="C17" s="9">
        <v>9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15</v>
      </c>
      <c r="B19" s="8">
        <v>50</v>
      </c>
      <c r="C19" s="9">
        <v>0</v>
      </c>
    </row>
    <row r="20" spans="1:3" x14ac:dyDescent="0.2">
      <c r="A20" s="7" t="s">
        <v>11</v>
      </c>
      <c r="B20" s="8">
        <v>0</v>
      </c>
      <c r="C20" s="9">
        <v>0</v>
      </c>
    </row>
    <row r="21" spans="1:3" x14ac:dyDescent="0.2">
      <c r="A21" s="7" t="s">
        <v>12</v>
      </c>
      <c r="B21" s="8">
        <v>5</v>
      </c>
      <c r="C21" s="9">
        <v>0</v>
      </c>
    </row>
    <row r="22" spans="1:3" x14ac:dyDescent="0.2">
      <c r="A22" s="7" t="s">
        <v>13</v>
      </c>
      <c r="B22" s="8">
        <v>545</v>
      </c>
      <c r="C22" s="9">
        <v>0</v>
      </c>
    </row>
    <row r="23" spans="1:3" x14ac:dyDescent="0.2">
      <c r="A23" s="7" t="s">
        <v>14</v>
      </c>
      <c r="B23" s="8">
        <v>19</v>
      </c>
      <c r="C23" s="9">
        <v>0</v>
      </c>
    </row>
    <row r="24" spans="1:3" x14ac:dyDescent="0.2">
      <c r="A24" s="7" t="s">
        <v>16</v>
      </c>
      <c r="B24" s="8">
        <v>35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9453</v>
      </c>
      <c r="C27" s="9">
        <v>76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33</v>
      </c>
      <c r="C29" s="9">
        <v>0</v>
      </c>
    </row>
    <row r="30" spans="1:3" x14ac:dyDescent="0.2">
      <c r="A30" s="7" t="s">
        <v>22</v>
      </c>
      <c r="B30" s="8">
        <v>148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11</v>
      </c>
      <c r="C32" s="9">
        <v>0</v>
      </c>
    </row>
    <row r="33" spans="1:3" x14ac:dyDescent="0.2">
      <c r="A33" s="7" t="s">
        <v>25</v>
      </c>
      <c r="B33" s="8">
        <v>126</v>
      </c>
      <c r="C33" s="9">
        <v>0</v>
      </c>
    </row>
    <row r="34" spans="1:3" x14ac:dyDescent="0.2">
      <c r="A34" s="7" t="s">
        <v>26</v>
      </c>
      <c r="B34" s="8">
        <v>28</v>
      </c>
      <c r="C34" s="9">
        <v>0</v>
      </c>
    </row>
    <row r="35" spans="1:3" x14ac:dyDescent="0.2">
      <c r="A35" s="7" t="s">
        <v>27</v>
      </c>
      <c r="B35" s="8">
        <v>3</v>
      </c>
      <c r="C35" s="9">
        <v>0</v>
      </c>
    </row>
    <row r="36" spans="1:3" x14ac:dyDescent="0.2">
      <c r="A36" s="7" t="s">
        <v>28</v>
      </c>
      <c r="B36" s="8">
        <v>43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19</v>
      </c>
      <c r="C38" s="9">
        <v>0</v>
      </c>
    </row>
    <row r="39" spans="1:3" x14ac:dyDescent="0.2">
      <c r="A39" s="7" t="s">
        <v>31</v>
      </c>
      <c r="B39" s="8">
        <v>29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18265</v>
      </c>
      <c r="C41" s="10">
        <f>SUM(C9:C40)</f>
        <v>85</v>
      </c>
    </row>
    <row r="43" spans="1:3" x14ac:dyDescent="0.2">
      <c r="B43" s="11"/>
      <c r="C43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41" sqref="A41:XFD41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45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35</v>
      </c>
      <c r="C9" s="9">
        <v>0</v>
      </c>
    </row>
    <row r="10" spans="1:3" x14ac:dyDescent="0.2">
      <c r="A10" s="7" t="s">
        <v>2</v>
      </c>
      <c r="B10" s="8">
        <v>553</v>
      </c>
      <c r="C10" s="9">
        <v>1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4</v>
      </c>
      <c r="C12" s="9">
        <v>0</v>
      </c>
    </row>
    <row r="13" spans="1:3" x14ac:dyDescent="0.2">
      <c r="A13" s="7" t="s">
        <v>5</v>
      </c>
      <c r="B13" s="8">
        <v>212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12</v>
      </c>
      <c r="C15" s="9">
        <v>0</v>
      </c>
    </row>
    <row r="16" spans="1:3" x14ac:dyDescent="0.2">
      <c r="A16" s="7" t="s">
        <v>8</v>
      </c>
      <c r="B16" s="8">
        <v>649</v>
      </c>
      <c r="C16" s="9">
        <v>0</v>
      </c>
    </row>
    <row r="17" spans="1:3" x14ac:dyDescent="0.2">
      <c r="A17" s="7" t="s">
        <v>9</v>
      </c>
      <c r="B17" s="8">
        <v>16984</v>
      </c>
      <c r="C17" s="9">
        <v>27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269</v>
      </c>
      <c r="C19" s="9">
        <v>1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70</v>
      </c>
      <c r="C21" s="9">
        <v>0</v>
      </c>
    </row>
    <row r="22" spans="1:3" x14ac:dyDescent="0.2">
      <c r="A22" s="7" t="s">
        <v>14</v>
      </c>
      <c r="B22" s="8">
        <v>1971</v>
      </c>
      <c r="C22" s="9">
        <v>4</v>
      </c>
    </row>
    <row r="23" spans="1:3" x14ac:dyDescent="0.2">
      <c r="A23" s="7" t="s">
        <v>15</v>
      </c>
      <c r="B23" s="8">
        <v>754</v>
      </c>
      <c r="C23" s="9">
        <v>7</v>
      </c>
    </row>
    <row r="24" spans="1:3" x14ac:dyDescent="0.2">
      <c r="A24" s="7" t="s">
        <v>16</v>
      </c>
      <c r="B24" s="8">
        <v>61</v>
      </c>
      <c r="C24" s="9">
        <v>0</v>
      </c>
    </row>
    <row r="25" spans="1:3" x14ac:dyDescent="0.2">
      <c r="A25" s="7" t="s">
        <v>17</v>
      </c>
      <c r="B25" s="8">
        <v>17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2791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186</v>
      </c>
      <c r="C29" s="9">
        <v>0</v>
      </c>
    </row>
    <row r="30" spans="1:3" x14ac:dyDescent="0.2">
      <c r="A30" s="7" t="s">
        <v>22</v>
      </c>
      <c r="B30" s="8">
        <v>283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58</v>
      </c>
      <c r="C32" s="9">
        <v>0</v>
      </c>
    </row>
    <row r="33" spans="1:3" x14ac:dyDescent="0.2">
      <c r="A33" s="7" t="s">
        <v>25</v>
      </c>
      <c r="B33" s="8">
        <v>431</v>
      </c>
      <c r="C33" s="9">
        <v>0</v>
      </c>
    </row>
    <row r="34" spans="1:3" x14ac:dyDescent="0.2">
      <c r="A34" s="7" t="s">
        <v>26</v>
      </c>
      <c r="B34" s="8">
        <v>287</v>
      </c>
      <c r="C34" s="9">
        <v>1</v>
      </c>
    </row>
    <row r="35" spans="1:3" x14ac:dyDescent="0.2">
      <c r="A35" s="7" t="s">
        <v>27</v>
      </c>
      <c r="B35" s="8">
        <v>122</v>
      </c>
      <c r="C35" s="9">
        <v>2</v>
      </c>
    </row>
    <row r="36" spans="1:3" x14ac:dyDescent="0.2">
      <c r="A36" s="7" t="s">
        <v>28</v>
      </c>
      <c r="B36" s="8">
        <v>27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318</v>
      </c>
      <c r="C38" s="9">
        <v>3</v>
      </c>
    </row>
    <row r="39" spans="1:3" x14ac:dyDescent="0.2">
      <c r="A39" s="7" t="s">
        <v>31</v>
      </c>
      <c r="B39" s="8">
        <v>420</v>
      </c>
      <c r="C39" s="9">
        <v>3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26514</v>
      </c>
      <c r="C41" s="10">
        <f>SUM(C9:C40)</f>
        <v>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41" sqref="A41:XFD41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37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</v>
      </c>
      <c r="C9" s="9">
        <v>0</v>
      </c>
    </row>
    <row r="10" spans="1:3" x14ac:dyDescent="0.2">
      <c r="A10" s="7" t="s">
        <v>2</v>
      </c>
      <c r="B10" s="8">
        <v>38</v>
      </c>
      <c r="C10" s="9">
        <v>1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1</v>
      </c>
      <c r="C12" s="9">
        <v>0</v>
      </c>
    </row>
    <row r="13" spans="1:3" x14ac:dyDescent="0.2">
      <c r="A13" s="7" t="s">
        <v>5</v>
      </c>
      <c r="B13" s="8">
        <v>29</v>
      </c>
      <c r="C13" s="9">
        <v>1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4</v>
      </c>
      <c r="C15" s="9">
        <v>1</v>
      </c>
    </row>
    <row r="16" spans="1:3" x14ac:dyDescent="0.2">
      <c r="A16" s="7" t="s">
        <v>8</v>
      </c>
      <c r="B16" s="8">
        <v>56</v>
      </c>
      <c r="C16" s="9">
        <v>0</v>
      </c>
    </row>
    <row r="17" spans="1:3" x14ac:dyDescent="0.2">
      <c r="A17" s="7" t="s">
        <v>9</v>
      </c>
      <c r="B17" s="8">
        <v>3524</v>
      </c>
      <c r="C17" s="9">
        <v>23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45</v>
      </c>
      <c r="C19" s="9">
        <v>1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6</v>
      </c>
      <c r="C21" s="9">
        <v>0</v>
      </c>
    </row>
    <row r="22" spans="1:3" x14ac:dyDescent="0.2">
      <c r="A22" s="7" t="s">
        <v>14</v>
      </c>
      <c r="B22" s="8">
        <v>285</v>
      </c>
      <c r="C22" s="9">
        <v>7</v>
      </c>
    </row>
    <row r="23" spans="1:3" x14ac:dyDescent="0.2">
      <c r="A23" s="7" t="s">
        <v>15</v>
      </c>
      <c r="B23" s="8">
        <v>99</v>
      </c>
      <c r="C23" s="9">
        <v>0</v>
      </c>
    </row>
    <row r="24" spans="1:3" x14ac:dyDescent="0.2">
      <c r="A24" s="7" t="s">
        <v>16</v>
      </c>
      <c r="B24" s="8">
        <v>36</v>
      </c>
      <c r="C24" s="9">
        <v>0</v>
      </c>
    </row>
    <row r="25" spans="1:3" x14ac:dyDescent="0.2">
      <c r="A25" s="7" t="s">
        <v>17</v>
      </c>
      <c r="B25" s="8">
        <v>1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347</v>
      </c>
      <c r="C27" s="9">
        <v>2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26</v>
      </c>
      <c r="C29" s="9">
        <v>0</v>
      </c>
    </row>
    <row r="30" spans="1:3" x14ac:dyDescent="0.2">
      <c r="A30" s="7" t="s">
        <v>22</v>
      </c>
      <c r="B30" s="8">
        <v>76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5</v>
      </c>
      <c r="C32" s="9">
        <v>0</v>
      </c>
    </row>
    <row r="33" spans="1:3" x14ac:dyDescent="0.2">
      <c r="A33" s="7" t="s">
        <v>25</v>
      </c>
      <c r="B33" s="8">
        <v>31</v>
      </c>
      <c r="C33" s="9">
        <v>1</v>
      </c>
    </row>
    <row r="34" spans="1:3" x14ac:dyDescent="0.2">
      <c r="A34" s="7" t="s">
        <v>26</v>
      </c>
      <c r="B34" s="8">
        <v>107</v>
      </c>
      <c r="C34" s="9">
        <v>0</v>
      </c>
    </row>
    <row r="35" spans="1:3" x14ac:dyDescent="0.2">
      <c r="A35" s="7" t="s">
        <v>27</v>
      </c>
      <c r="B35" s="8">
        <v>95</v>
      </c>
      <c r="C35" s="9">
        <v>0</v>
      </c>
    </row>
    <row r="36" spans="1:3" x14ac:dyDescent="0.2">
      <c r="A36" s="7" t="s">
        <v>28</v>
      </c>
      <c r="B36" s="8">
        <v>19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52</v>
      </c>
      <c r="C38" s="9">
        <v>0</v>
      </c>
    </row>
    <row r="39" spans="1:3" x14ac:dyDescent="0.2">
      <c r="A39" s="7" t="s">
        <v>31</v>
      </c>
      <c r="B39" s="8">
        <v>152</v>
      </c>
      <c r="C39" s="9">
        <v>2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5037</v>
      </c>
      <c r="C41" s="10">
        <f>SUM(C9:C40)</f>
        <v>39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86</v>
      </c>
      <c r="C9" s="9">
        <v>0</v>
      </c>
    </row>
    <row r="10" spans="1:3" x14ac:dyDescent="0.2">
      <c r="A10" s="7" t="s">
        <v>2</v>
      </c>
      <c r="B10" s="8">
        <v>393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52</v>
      </c>
      <c r="C12" s="9">
        <v>0</v>
      </c>
    </row>
    <row r="13" spans="1:3" x14ac:dyDescent="0.2">
      <c r="A13" s="7" t="s">
        <v>5</v>
      </c>
      <c r="B13" s="8">
        <v>75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88</v>
      </c>
      <c r="C15" s="9">
        <v>0</v>
      </c>
    </row>
    <row r="16" spans="1:3" x14ac:dyDescent="0.2">
      <c r="A16" s="7" t="s">
        <v>8</v>
      </c>
      <c r="B16" s="8">
        <v>355</v>
      </c>
      <c r="C16" s="9">
        <v>0</v>
      </c>
    </row>
    <row r="17" spans="1:3" x14ac:dyDescent="0.2">
      <c r="A17" s="7" t="s">
        <v>9</v>
      </c>
      <c r="B17" s="8">
        <v>9339</v>
      </c>
      <c r="C17" s="9">
        <v>5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563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87</v>
      </c>
      <c r="C21" s="9">
        <v>0</v>
      </c>
    </row>
    <row r="22" spans="1:3" x14ac:dyDescent="0.2">
      <c r="A22" s="7" t="s">
        <v>14</v>
      </c>
      <c r="B22" s="8">
        <v>1981</v>
      </c>
      <c r="C22" s="9">
        <v>1</v>
      </c>
    </row>
    <row r="23" spans="1:3" x14ac:dyDescent="0.2">
      <c r="A23" s="7" t="s">
        <v>15</v>
      </c>
      <c r="B23" s="8">
        <v>507</v>
      </c>
      <c r="C23" s="9">
        <v>0</v>
      </c>
    </row>
    <row r="24" spans="1:3" x14ac:dyDescent="0.2">
      <c r="A24" s="7" t="s">
        <v>16</v>
      </c>
      <c r="B24" s="8">
        <v>129</v>
      </c>
      <c r="C24" s="9">
        <v>0</v>
      </c>
    </row>
    <row r="25" spans="1:3" x14ac:dyDescent="0.2">
      <c r="A25" s="7" t="s">
        <v>17</v>
      </c>
      <c r="B25" s="8">
        <v>22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1637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382</v>
      </c>
      <c r="C29" s="9">
        <v>0</v>
      </c>
    </row>
    <row r="30" spans="1:3" x14ac:dyDescent="0.2">
      <c r="A30" s="7" t="s">
        <v>22</v>
      </c>
      <c r="B30" s="8">
        <v>503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113</v>
      </c>
      <c r="C32" s="9">
        <v>0</v>
      </c>
    </row>
    <row r="33" spans="1:3" x14ac:dyDescent="0.2">
      <c r="A33" s="7" t="s">
        <v>25</v>
      </c>
      <c r="B33" s="8">
        <v>223</v>
      </c>
      <c r="C33" s="9">
        <v>0</v>
      </c>
    </row>
    <row r="34" spans="1:3" x14ac:dyDescent="0.2">
      <c r="A34" s="7" t="s">
        <v>26</v>
      </c>
      <c r="B34" s="8">
        <v>800</v>
      </c>
      <c r="C34" s="9">
        <v>0</v>
      </c>
    </row>
    <row r="35" spans="1:3" x14ac:dyDescent="0.2">
      <c r="A35" s="7" t="s">
        <v>27</v>
      </c>
      <c r="B35" s="8">
        <v>201</v>
      </c>
      <c r="C35" s="9">
        <v>0</v>
      </c>
    </row>
    <row r="36" spans="1:3" x14ac:dyDescent="0.2">
      <c r="A36" s="7" t="s">
        <v>28</v>
      </c>
      <c r="B36" s="8">
        <v>226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385</v>
      </c>
      <c r="C38" s="9">
        <v>0</v>
      </c>
    </row>
    <row r="39" spans="1:3" x14ac:dyDescent="0.2">
      <c r="A39" s="7" t="s">
        <v>31</v>
      </c>
      <c r="B39" s="8">
        <v>623</v>
      </c>
      <c r="C39" s="9">
        <v>1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18770</v>
      </c>
      <c r="C41" s="10">
        <f>SUM(C9:C40)</f>
        <v>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17" sqref="E17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0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0</v>
      </c>
      <c r="C17" s="9">
        <v>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0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0</v>
      </c>
      <c r="C22" s="9">
        <v>0</v>
      </c>
    </row>
    <row r="23" spans="1:3" x14ac:dyDescent="0.2">
      <c r="A23" s="7" t="s">
        <v>15</v>
      </c>
      <c r="B23" s="8">
        <v>0</v>
      </c>
      <c r="C23" s="9">
        <v>0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0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0</v>
      </c>
      <c r="C29" s="9">
        <v>0</v>
      </c>
    </row>
    <row r="30" spans="1:3" x14ac:dyDescent="0.2">
      <c r="A30" s="7" t="s">
        <v>22</v>
      </c>
      <c r="B30" s="8">
        <v>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0</v>
      </c>
      <c r="C33" s="9">
        <v>0</v>
      </c>
    </row>
    <row r="34" spans="1:3" x14ac:dyDescent="0.2">
      <c r="A34" s="7" t="s">
        <v>26</v>
      </c>
      <c r="B34" s="8">
        <v>0</v>
      </c>
      <c r="C34" s="9">
        <v>0</v>
      </c>
    </row>
    <row r="35" spans="1:3" x14ac:dyDescent="0.2">
      <c r="A35" s="7" t="s">
        <v>27</v>
      </c>
      <c r="B35" s="8">
        <v>0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0</v>
      </c>
      <c r="C38" s="9">
        <v>0</v>
      </c>
    </row>
    <row r="39" spans="1:3" x14ac:dyDescent="0.2">
      <c r="A39" s="7" t="s">
        <v>31</v>
      </c>
      <c r="B39" s="8">
        <v>0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0</v>
      </c>
      <c r="C41" s="10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53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49</v>
      </c>
      <c r="C9" s="9">
        <v>0</v>
      </c>
    </row>
    <row r="10" spans="1:3" x14ac:dyDescent="0.2">
      <c r="A10" s="7" t="s">
        <v>2</v>
      </c>
      <c r="B10" s="8">
        <v>365</v>
      </c>
      <c r="C10" s="9">
        <v>2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143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49</v>
      </c>
      <c r="C15" s="9">
        <v>0</v>
      </c>
    </row>
    <row r="16" spans="1:3" x14ac:dyDescent="0.2">
      <c r="A16" s="7" t="s">
        <v>8</v>
      </c>
      <c r="B16" s="8">
        <v>248</v>
      </c>
      <c r="C16" s="9">
        <v>0</v>
      </c>
    </row>
    <row r="17" spans="1:3" x14ac:dyDescent="0.2">
      <c r="A17" s="7" t="s">
        <v>9</v>
      </c>
      <c r="B17" s="8">
        <v>4539</v>
      </c>
      <c r="C17" s="9">
        <v>18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405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8</v>
      </c>
      <c r="C21" s="9">
        <v>0</v>
      </c>
    </row>
    <row r="22" spans="1:3" x14ac:dyDescent="0.2">
      <c r="A22" s="7" t="s">
        <v>14</v>
      </c>
      <c r="B22" s="8">
        <v>1585</v>
      </c>
      <c r="C22" s="9">
        <v>15</v>
      </c>
    </row>
    <row r="23" spans="1:3" x14ac:dyDescent="0.2">
      <c r="A23" s="7" t="s">
        <v>15</v>
      </c>
      <c r="B23" s="8">
        <v>204</v>
      </c>
      <c r="C23" s="9">
        <v>4</v>
      </c>
    </row>
    <row r="24" spans="1:3" x14ac:dyDescent="0.2">
      <c r="A24" s="7" t="s">
        <v>16</v>
      </c>
      <c r="B24" s="8">
        <v>52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1909</v>
      </c>
      <c r="C27" s="9">
        <v>20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76</v>
      </c>
      <c r="C29" s="9">
        <v>5</v>
      </c>
    </row>
    <row r="30" spans="1:3" x14ac:dyDescent="0.2">
      <c r="A30" s="7" t="s">
        <v>22</v>
      </c>
      <c r="B30" s="8">
        <v>201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273</v>
      </c>
      <c r="C33" s="9">
        <v>1</v>
      </c>
    </row>
    <row r="34" spans="1:3" x14ac:dyDescent="0.2">
      <c r="A34" s="7" t="s">
        <v>26</v>
      </c>
      <c r="B34" s="8">
        <v>320</v>
      </c>
      <c r="C34" s="9">
        <v>1</v>
      </c>
    </row>
    <row r="35" spans="1:3" x14ac:dyDescent="0.2">
      <c r="A35" s="7" t="s">
        <v>27</v>
      </c>
      <c r="B35" s="8">
        <v>40</v>
      </c>
      <c r="C35" s="9">
        <v>1</v>
      </c>
    </row>
    <row r="36" spans="1:3" x14ac:dyDescent="0.2">
      <c r="A36" s="7" t="s">
        <v>28</v>
      </c>
      <c r="B36" s="8">
        <v>22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136</v>
      </c>
      <c r="C38" s="9">
        <v>3</v>
      </c>
    </row>
    <row r="39" spans="1:3" x14ac:dyDescent="0.2">
      <c r="A39" s="7" t="s">
        <v>31</v>
      </c>
      <c r="B39" s="8">
        <v>311</v>
      </c>
      <c r="C39" s="9">
        <v>1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10935</v>
      </c>
      <c r="C41" s="10">
        <f>SUM(C9:C40)</f>
        <v>71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39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1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3</v>
      </c>
      <c r="C16" s="9">
        <v>0</v>
      </c>
    </row>
    <row r="17" spans="1:3" x14ac:dyDescent="0.2">
      <c r="A17" s="7" t="s">
        <v>9</v>
      </c>
      <c r="B17" s="8">
        <v>177</v>
      </c>
      <c r="C17" s="9">
        <v>4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4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22</v>
      </c>
      <c r="C22" s="9">
        <v>0</v>
      </c>
    </row>
    <row r="23" spans="1:3" x14ac:dyDescent="0.2">
      <c r="A23" s="7" t="s">
        <v>15</v>
      </c>
      <c r="B23" s="8">
        <v>7</v>
      </c>
      <c r="C23" s="9">
        <v>2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19</v>
      </c>
      <c r="C27" s="9">
        <v>1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</v>
      </c>
      <c r="C29" s="9">
        <v>0</v>
      </c>
    </row>
    <row r="30" spans="1:3" x14ac:dyDescent="0.2">
      <c r="A30" s="7" t="s">
        <v>22</v>
      </c>
      <c r="B30" s="8">
        <v>1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1</v>
      </c>
      <c r="C33" s="9">
        <v>0</v>
      </c>
    </row>
    <row r="34" spans="1:3" x14ac:dyDescent="0.2">
      <c r="A34" s="7" t="s">
        <v>26</v>
      </c>
      <c r="B34" s="8">
        <v>2</v>
      </c>
      <c r="C34" s="9">
        <v>0</v>
      </c>
    </row>
    <row r="35" spans="1:3" x14ac:dyDescent="0.2">
      <c r="A35" s="7" t="s">
        <v>27</v>
      </c>
      <c r="B35" s="8">
        <v>2</v>
      </c>
      <c r="C35" s="9">
        <v>0</v>
      </c>
    </row>
    <row r="36" spans="1:3" x14ac:dyDescent="0.2">
      <c r="A36" s="7" t="s">
        <v>28</v>
      </c>
      <c r="B36" s="8">
        <v>1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3</v>
      </c>
      <c r="C38" s="9">
        <v>0</v>
      </c>
    </row>
    <row r="39" spans="1:3" x14ac:dyDescent="0.2">
      <c r="A39" s="7" t="s">
        <v>31</v>
      </c>
      <c r="B39" s="8">
        <v>9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253</v>
      </c>
      <c r="C41" s="10">
        <f>SUM(C9:C40)</f>
        <v>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44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0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0</v>
      </c>
      <c r="C17" s="9">
        <v>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0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0</v>
      </c>
      <c r="C22" s="9">
        <v>0</v>
      </c>
    </row>
    <row r="23" spans="1:3" x14ac:dyDescent="0.2">
      <c r="A23" s="7" t="s">
        <v>15</v>
      </c>
      <c r="B23" s="8">
        <v>0</v>
      </c>
      <c r="C23" s="9">
        <v>0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0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0</v>
      </c>
      <c r="C29" s="9">
        <v>0</v>
      </c>
    </row>
    <row r="30" spans="1:3" x14ac:dyDescent="0.2">
      <c r="A30" s="7" t="s">
        <v>22</v>
      </c>
      <c r="B30" s="8">
        <v>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0</v>
      </c>
      <c r="C33" s="9">
        <v>0</v>
      </c>
    </row>
    <row r="34" spans="1:3" x14ac:dyDescent="0.2">
      <c r="A34" s="7" t="s">
        <v>26</v>
      </c>
      <c r="B34" s="8">
        <v>0</v>
      </c>
      <c r="C34" s="9">
        <v>0</v>
      </c>
    </row>
    <row r="35" spans="1:3" x14ac:dyDescent="0.2">
      <c r="A35" s="7" t="s">
        <v>27</v>
      </c>
      <c r="B35" s="8">
        <v>0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0</v>
      </c>
      <c r="C38" s="9">
        <v>0</v>
      </c>
    </row>
    <row r="39" spans="1:3" x14ac:dyDescent="0.2">
      <c r="A39" s="7" t="s">
        <v>31</v>
      </c>
      <c r="B39" s="8">
        <v>0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0</v>
      </c>
      <c r="C41" s="10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50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1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11</v>
      </c>
      <c r="C16" s="9">
        <v>0</v>
      </c>
    </row>
    <row r="17" spans="1:3" x14ac:dyDescent="0.2">
      <c r="A17" s="7" t="s">
        <v>9</v>
      </c>
      <c r="B17" s="8">
        <v>120</v>
      </c>
      <c r="C17" s="9">
        <v>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9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16</v>
      </c>
      <c r="C22" s="9">
        <v>2</v>
      </c>
    </row>
    <row r="23" spans="1:3" x14ac:dyDescent="0.2">
      <c r="A23" s="7" t="s">
        <v>15</v>
      </c>
      <c r="B23" s="8">
        <v>1</v>
      </c>
      <c r="C23" s="9">
        <v>0</v>
      </c>
    </row>
    <row r="24" spans="1:3" x14ac:dyDescent="0.2">
      <c r="A24" s="7" t="s">
        <v>16</v>
      </c>
      <c r="B24" s="8">
        <v>2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12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</v>
      </c>
      <c r="C29" s="9">
        <v>0</v>
      </c>
    </row>
    <row r="30" spans="1:3" x14ac:dyDescent="0.2">
      <c r="A30" s="7" t="s">
        <v>22</v>
      </c>
      <c r="B30" s="8">
        <v>10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0</v>
      </c>
      <c r="C33" s="9">
        <v>0</v>
      </c>
    </row>
    <row r="34" spans="1:3" x14ac:dyDescent="0.2">
      <c r="A34" s="7" t="s">
        <v>26</v>
      </c>
      <c r="B34" s="8">
        <v>0</v>
      </c>
      <c r="C34" s="9">
        <v>0</v>
      </c>
    </row>
    <row r="35" spans="1:3" x14ac:dyDescent="0.2">
      <c r="A35" s="7" t="s">
        <v>27</v>
      </c>
      <c r="B35" s="8">
        <v>0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2</v>
      </c>
      <c r="C38" s="9">
        <v>0</v>
      </c>
    </row>
    <row r="39" spans="1:3" x14ac:dyDescent="0.2">
      <c r="A39" s="7" t="s">
        <v>31</v>
      </c>
      <c r="B39" s="8">
        <v>0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185</v>
      </c>
      <c r="C41" s="10">
        <f>SUM(C9:C40)</f>
        <v>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0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0</v>
      </c>
      <c r="C17" s="9">
        <v>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0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0</v>
      </c>
      <c r="C22" s="9">
        <v>0</v>
      </c>
    </row>
    <row r="23" spans="1:3" x14ac:dyDescent="0.2">
      <c r="A23" s="7" t="s">
        <v>15</v>
      </c>
      <c r="B23" s="8">
        <v>0</v>
      </c>
      <c r="C23" s="9">
        <v>0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0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0</v>
      </c>
      <c r="C29" s="9">
        <v>0</v>
      </c>
    </row>
    <row r="30" spans="1:3" x14ac:dyDescent="0.2">
      <c r="A30" s="7" t="s">
        <v>22</v>
      </c>
      <c r="B30" s="8">
        <v>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6" x14ac:dyDescent="0.2">
      <c r="A33" s="7" t="s">
        <v>25</v>
      </c>
      <c r="B33" s="8">
        <v>0</v>
      </c>
      <c r="C33" s="9">
        <v>0</v>
      </c>
    </row>
    <row r="34" spans="1:6" x14ac:dyDescent="0.2">
      <c r="A34" s="7" t="s">
        <v>26</v>
      </c>
      <c r="B34" s="8">
        <v>0</v>
      </c>
      <c r="C34" s="9">
        <v>0</v>
      </c>
    </row>
    <row r="35" spans="1:6" x14ac:dyDescent="0.2">
      <c r="A35" s="7" t="s">
        <v>27</v>
      </c>
      <c r="B35" s="8">
        <v>0</v>
      </c>
      <c r="C35" s="9">
        <v>0</v>
      </c>
    </row>
    <row r="36" spans="1:6" x14ac:dyDescent="0.2">
      <c r="A36" s="7" t="s">
        <v>28</v>
      </c>
      <c r="B36" s="8">
        <v>0</v>
      </c>
      <c r="C36" s="9">
        <v>0</v>
      </c>
    </row>
    <row r="37" spans="1:6" x14ac:dyDescent="0.2">
      <c r="A37" s="7" t="s">
        <v>29</v>
      </c>
      <c r="B37" s="8">
        <v>0</v>
      </c>
      <c r="C37" s="9">
        <v>0</v>
      </c>
    </row>
    <row r="38" spans="1:6" x14ac:dyDescent="0.2">
      <c r="A38" s="7" t="s">
        <v>30</v>
      </c>
      <c r="B38" s="8">
        <v>0</v>
      </c>
      <c r="C38" s="9">
        <v>0</v>
      </c>
    </row>
    <row r="39" spans="1:6" x14ac:dyDescent="0.2">
      <c r="A39" s="7" t="s">
        <v>31</v>
      </c>
      <c r="B39" s="8">
        <v>0</v>
      </c>
      <c r="C39" s="9">
        <v>0</v>
      </c>
    </row>
    <row r="40" spans="1:6" x14ac:dyDescent="0.2">
      <c r="A40" s="7" t="s">
        <v>32</v>
      </c>
      <c r="B40" s="8">
        <v>0</v>
      </c>
      <c r="C40" s="9">
        <v>0</v>
      </c>
    </row>
    <row r="41" spans="1:6" x14ac:dyDescent="0.2">
      <c r="A41" s="4" t="s">
        <v>33</v>
      </c>
      <c r="B41" s="10">
        <v>0</v>
      </c>
      <c r="C41" s="10">
        <v>0</v>
      </c>
      <c r="E41" s="12">
        <f>+Individual!B41+Colectiva!B41+'Especiales Fidelidad'!B41+Penales!B41+'No Penales'!B41+'Amparan Conductores'!B41+'Especiales Judicial'!B41+Obra!B41+Proveeduría!B41+Fiscales!B41+Arrendamiento!B41+'Otras Administrativas'!B41+'Especiales Administrativa'!B41+Suministro!B41+'Compra -Venta'!B41+Financieras!B41+'Otras de Crédito'!B41+'Especiales Crédito'!B41</f>
        <v>1600037</v>
      </c>
      <c r="F41" s="12">
        <f>+Individual!C41+Colectiva!C41+'Especiales Fidelidad'!C41+Penales!C41+'No Penales'!C41+'Amparan Conductores'!C41+'Especiales Judicial'!C41+Obra!C41+Proveeduría!C41+Fiscales!C41+Arrendamiento!C41+'Otras Administrativas'!C41+'Especiales Administrativa'!C41+Suministro!C41+'Compra -Venta'!C41+Financieras!C41+'Otras de Crédito'!C41+'Especiales Crédito'!C41</f>
        <v>1933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38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</v>
      </c>
      <c r="C9" s="9">
        <v>0</v>
      </c>
    </row>
    <row r="10" spans="1:3" x14ac:dyDescent="0.2">
      <c r="A10" s="7" t="s">
        <v>2</v>
      </c>
      <c r="B10" s="8">
        <v>31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16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53</v>
      </c>
      <c r="C15" s="9">
        <v>11</v>
      </c>
    </row>
    <row r="16" spans="1:3" x14ac:dyDescent="0.2">
      <c r="A16" s="7" t="s">
        <v>8</v>
      </c>
      <c r="B16" s="8">
        <v>53</v>
      </c>
      <c r="C16" s="9">
        <v>10</v>
      </c>
    </row>
    <row r="17" spans="1:3" x14ac:dyDescent="0.2">
      <c r="A17" s="7" t="s">
        <v>9</v>
      </c>
      <c r="B17" s="8">
        <v>32995</v>
      </c>
      <c r="C17" s="9">
        <v>135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57</v>
      </c>
      <c r="C19" s="9">
        <v>3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9</v>
      </c>
      <c r="C21" s="9">
        <v>0</v>
      </c>
    </row>
    <row r="22" spans="1:3" x14ac:dyDescent="0.2">
      <c r="A22" s="7" t="s">
        <v>14</v>
      </c>
      <c r="B22" s="8">
        <v>254</v>
      </c>
      <c r="C22" s="9">
        <v>7</v>
      </c>
    </row>
    <row r="23" spans="1:3" x14ac:dyDescent="0.2">
      <c r="A23" s="7" t="s">
        <v>15</v>
      </c>
      <c r="B23" s="8">
        <v>86</v>
      </c>
      <c r="C23" s="9">
        <v>1</v>
      </c>
    </row>
    <row r="24" spans="1:3" x14ac:dyDescent="0.2">
      <c r="A24" s="7" t="s">
        <v>16</v>
      </c>
      <c r="B24" s="8">
        <v>17</v>
      </c>
      <c r="C24" s="9">
        <v>0</v>
      </c>
    </row>
    <row r="25" spans="1:3" x14ac:dyDescent="0.2">
      <c r="A25" s="7" t="s">
        <v>17</v>
      </c>
      <c r="B25" s="8">
        <v>15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177</v>
      </c>
      <c r="C27" s="9">
        <v>43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134</v>
      </c>
      <c r="C29" s="9">
        <v>4</v>
      </c>
    </row>
    <row r="30" spans="1:3" x14ac:dyDescent="0.2">
      <c r="A30" s="7" t="s">
        <v>22</v>
      </c>
      <c r="B30" s="8">
        <v>120</v>
      </c>
      <c r="C30" s="9">
        <v>8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5</v>
      </c>
      <c r="C32" s="9">
        <v>0</v>
      </c>
    </row>
    <row r="33" spans="1:3" x14ac:dyDescent="0.2">
      <c r="A33" s="7" t="s">
        <v>25</v>
      </c>
      <c r="B33" s="8">
        <v>41</v>
      </c>
      <c r="C33" s="9">
        <v>0</v>
      </c>
    </row>
    <row r="34" spans="1:3" x14ac:dyDescent="0.2">
      <c r="A34" s="7" t="s">
        <v>26</v>
      </c>
      <c r="B34" s="8">
        <v>28</v>
      </c>
      <c r="C34" s="9">
        <v>0</v>
      </c>
    </row>
    <row r="35" spans="1:3" x14ac:dyDescent="0.2">
      <c r="A35" s="7" t="s">
        <v>27</v>
      </c>
      <c r="B35" s="8">
        <v>28</v>
      </c>
      <c r="C35" s="9">
        <v>1</v>
      </c>
    </row>
    <row r="36" spans="1:3" x14ac:dyDescent="0.2">
      <c r="A36" s="7" t="s">
        <v>28</v>
      </c>
      <c r="B36" s="8">
        <v>8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139</v>
      </c>
      <c r="C38" s="9">
        <v>0</v>
      </c>
    </row>
    <row r="39" spans="1:3" x14ac:dyDescent="0.2">
      <c r="A39" s="7" t="s">
        <v>31</v>
      </c>
      <c r="B39" s="8">
        <v>45</v>
      </c>
      <c r="C39" s="9">
        <v>5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34314</v>
      </c>
      <c r="C41" s="10">
        <f>SUM(C9:C40)</f>
        <v>228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0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209</v>
      </c>
      <c r="C17" s="9">
        <v>161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0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0</v>
      </c>
      <c r="C22" s="9">
        <v>0</v>
      </c>
    </row>
    <row r="23" spans="1:3" x14ac:dyDescent="0.2">
      <c r="A23" s="7" t="s">
        <v>15</v>
      </c>
      <c r="B23" s="8">
        <v>0</v>
      </c>
      <c r="C23" s="9">
        <v>0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0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0</v>
      </c>
      <c r="C29" s="9">
        <v>0</v>
      </c>
    </row>
    <row r="30" spans="1:3" x14ac:dyDescent="0.2">
      <c r="A30" s="7" t="s">
        <v>22</v>
      </c>
      <c r="B30" s="8">
        <v>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0</v>
      </c>
      <c r="C33" s="9">
        <v>0</v>
      </c>
    </row>
    <row r="34" spans="1:3" x14ac:dyDescent="0.2">
      <c r="A34" s="7" t="s">
        <v>26</v>
      </c>
      <c r="B34" s="8">
        <v>0</v>
      </c>
      <c r="C34" s="9">
        <v>0</v>
      </c>
    </row>
    <row r="35" spans="1:3" x14ac:dyDescent="0.2">
      <c r="A35" s="7" t="s">
        <v>27</v>
      </c>
      <c r="B35" s="8">
        <v>0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0</v>
      </c>
      <c r="C38" s="9">
        <v>0</v>
      </c>
    </row>
    <row r="39" spans="1:3" x14ac:dyDescent="0.2">
      <c r="A39" s="7" t="s">
        <v>31</v>
      </c>
      <c r="B39" s="8">
        <v>0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209</v>
      </c>
      <c r="C41" s="10">
        <f>SUM(C9:C40)</f>
        <v>161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51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14</v>
      </c>
      <c r="C9" s="9">
        <v>0</v>
      </c>
    </row>
    <row r="10" spans="1:3" x14ac:dyDescent="0.2">
      <c r="A10" s="7" t="s">
        <v>2</v>
      </c>
      <c r="B10" s="8">
        <v>509</v>
      </c>
      <c r="C10" s="9">
        <v>1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5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32</v>
      </c>
      <c r="C15" s="9">
        <v>0</v>
      </c>
    </row>
    <row r="16" spans="1:3" x14ac:dyDescent="0.2">
      <c r="A16" s="7" t="s">
        <v>8</v>
      </c>
      <c r="B16" s="8">
        <v>89</v>
      </c>
      <c r="C16" s="9">
        <v>0</v>
      </c>
    </row>
    <row r="17" spans="1:3" x14ac:dyDescent="0.2">
      <c r="A17" s="7" t="s">
        <v>9</v>
      </c>
      <c r="B17" s="8">
        <v>84458</v>
      </c>
      <c r="C17" s="9">
        <v>149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305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602</v>
      </c>
      <c r="C21" s="9">
        <v>7</v>
      </c>
    </row>
    <row r="22" spans="1:3" x14ac:dyDescent="0.2">
      <c r="A22" s="7" t="s">
        <v>14</v>
      </c>
      <c r="B22" s="8">
        <v>1172</v>
      </c>
      <c r="C22" s="9">
        <v>3</v>
      </c>
    </row>
    <row r="23" spans="1:3" x14ac:dyDescent="0.2">
      <c r="A23" s="7" t="s">
        <v>15</v>
      </c>
      <c r="B23" s="8">
        <v>257</v>
      </c>
      <c r="C23" s="9">
        <v>0</v>
      </c>
    </row>
    <row r="24" spans="1:3" x14ac:dyDescent="0.2">
      <c r="A24" s="7" t="s">
        <v>16</v>
      </c>
      <c r="B24" s="8">
        <v>7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49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1179</v>
      </c>
      <c r="C29" s="9">
        <v>4</v>
      </c>
    </row>
    <row r="30" spans="1:3" x14ac:dyDescent="0.2">
      <c r="A30" s="7" t="s">
        <v>22</v>
      </c>
      <c r="B30" s="8">
        <v>145</v>
      </c>
      <c r="C30" s="9">
        <v>12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194</v>
      </c>
      <c r="C33" s="9">
        <v>0</v>
      </c>
    </row>
    <row r="34" spans="1:3" x14ac:dyDescent="0.2">
      <c r="A34" s="7" t="s">
        <v>26</v>
      </c>
      <c r="B34" s="8">
        <v>95</v>
      </c>
      <c r="C34" s="9">
        <v>2</v>
      </c>
    </row>
    <row r="35" spans="1:3" x14ac:dyDescent="0.2">
      <c r="A35" s="7" t="s">
        <v>27</v>
      </c>
      <c r="B35" s="8">
        <v>44</v>
      </c>
      <c r="C35" s="9">
        <v>0</v>
      </c>
    </row>
    <row r="36" spans="1:3" x14ac:dyDescent="0.2">
      <c r="A36" s="7" t="s">
        <v>28</v>
      </c>
      <c r="B36" s="8">
        <v>7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69</v>
      </c>
      <c r="C38" s="9">
        <v>0</v>
      </c>
    </row>
    <row r="39" spans="1:3" x14ac:dyDescent="0.2">
      <c r="A39" s="7" t="s">
        <v>31</v>
      </c>
      <c r="B39" s="8">
        <v>364</v>
      </c>
      <c r="C39" s="9">
        <v>7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89596</v>
      </c>
      <c r="C41" s="10">
        <f>SUM(C9:C40)</f>
        <v>185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40" sqref="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10</v>
      </c>
      <c r="C9" s="9">
        <v>0</v>
      </c>
    </row>
    <row r="10" spans="1:3" x14ac:dyDescent="0.2">
      <c r="A10" s="7" t="s">
        <v>2</v>
      </c>
      <c r="B10" s="8">
        <v>334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2</v>
      </c>
      <c r="C12" s="9">
        <v>0</v>
      </c>
    </row>
    <row r="13" spans="1:3" x14ac:dyDescent="0.2">
      <c r="A13" s="7" t="s">
        <v>5</v>
      </c>
      <c r="B13" s="8">
        <v>16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24</v>
      </c>
      <c r="C15" s="9">
        <v>0</v>
      </c>
    </row>
    <row r="16" spans="1:3" x14ac:dyDescent="0.2">
      <c r="A16" s="7" t="s">
        <v>8</v>
      </c>
      <c r="B16" s="8">
        <v>283</v>
      </c>
      <c r="C16" s="9">
        <v>3</v>
      </c>
    </row>
    <row r="17" spans="1:3" x14ac:dyDescent="0.2">
      <c r="A17" s="7" t="s">
        <v>9</v>
      </c>
      <c r="B17" s="8">
        <v>12501</v>
      </c>
      <c r="C17" s="9">
        <v>28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471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18</v>
      </c>
      <c r="C21" s="9">
        <v>0</v>
      </c>
    </row>
    <row r="22" spans="1:3" x14ac:dyDescent="0.2">
      <c r="A22" s="7" t="s">
        <v>14</v>
      </c>
      <c r="B22" s="8">
        <v>1519</v>
      </c>
      <c r="C22" s="9">
        <v>0</v>
      </c>
    </row>
    <row r="23" spans="1:3" x14ac:dyDescent="0.2">
      <c r="A23" s="7" t="s">
        <v>15</v>
      </c>
      <c r="B23" s="8">
        <v>481</v>
      </c>
      <c r="C23" s="9">
        <v>1</v>
      </c>
    </row>
    <row r="24" spans="1:3" x14ac:dyDescent="0.2">
      <c r="A24" s="7" t="s">
        <v>16</v>
      </c>
      <c r="B24" s="8">
        <v>22</v>
      </c>
      <c r="C24" s="9">
        <v>0</v>
      </c>
    </row>
    <row r="25" spans="1:3" x14ac:dyDescent="0.2">
      <c r="A25" s="7" t="s">
        <v>17</v>
      </c>
      <c r="B25" s="8">
        <v>23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1299</v>
      </c>
      <c r="C27" s="9">
        <v>3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305</v>
      </c>
      <c r="C29" s="9">
        <v>0</v>
      </c>
    </row>
    <row r="30" spans="1:3" x14ac:dyDescent="0.2">
      <c r="A30" s="7" t="s">
        <v>22</v>
      </c>
      <c r="B30" s="8">
        <v>236</v>
      </c>
      <c r="C30" s="9">
        <v>2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19</v>
      </c>
      <c r="C32" s="9">
        <v>0</v>
      </c>
    </row>
    <row r="33" spans="1:3" x14ac:dyDescent="0.2">
      <c r="A33" s="7" t="s">
        <v>25</v>
      </c>
      <c r="B33" s="8">
        <v>153</v>
      </c>
      <c r="C33" s="9">
        <v>0</v>
      </c>
    </row>
    <row r="34" spans="1:3" x14ac:dyDescent="0.2">
      <c r="A34" s="7" t="s">
        <v>26</v>
      </c>
      <c r="B34" s="8">
        <v>179</v>
      </c>
      <c r="C34" s="9">
        <v>0</v>
      </c>
    </row>
    <row r="35" spans="1:3" x14ac:dyDescent="0.2">
      <c r="A35" s="7" t="s">
        <v>27</v>
      </c>
      <c r="B35" s="8">
        <v>92</v>
      </c>
      <c r="C35" s="9">
        <v>0</v>
      </c>
    </row>
    <row r="36" spans="1:3" x14ac:dyDescent="0.2">
      <c r="A36" s="7" t="s">
        <v>28</v>
      </c>
      <c r="B36" s="8">
        <v>17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161</v>
      </c>
      <c r="C38" s="9">
        <v>1</v>
      </c>
    </row>
    <row r="39" spans="1:3" x14ac:dyDescent="0.2">
      <c r="A39" s="7" t="s">
        <v>31</v>
      </c>
      <c r="B39" s="8">
        <v>245</v>
      </c>
      <c r="C39" s="9">
        <v>1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18410</v>
      </c>
      <c r="C41" s="10">
        <f>SUM(C9:C40)</f>
        <v>39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36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</v>
      </c>
      <c r="C9" s="9">
        <v>0</v>
      </c>
    </row>
    <row r="10" spans="1:3" x14ac:dyDescent="0.2">
      <c r="A10" s="7" t="s">
        <v>2</v>
      </c>
      <c r="B10" s="8">
        <v>1003</v>
      </c>
      <c r="C10" s="9">
        <v>4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1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2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122103</v>
      </c>
      <c r="C17" s="9">
        <v>46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115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85</v>
      </c>
      <c r="C21" s="9">
        <v>1</v>
      </c>
    </row>
    <row r="22" spans="1:3" x14ac:dyDescent="0.2">
      <c r="A22" s="7" t="s">
        <v>14</v>
      </c>
      <c r="B22" s="8">
        <v>5986</v>
      </c>
      <c r="C22" s="9">
        <v>12</v>
      </c>
    </row>
    <row r="23" spans="1:3" x14ac:dyDescent="0.2">
      <c r="A23" s="7" t="s">
        <v>15</v>
      </c>
      <c r="B23" s="8">
        <v>5783</v>
      </c>
      <c r="C23" s="9">
        <v>1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5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28</v>
      </c>
      <c r="C29" s="9">
        <v>0</v>
      </c>
    </row>
    <row r="30" spans="1:3" x14ac:dyDescent="0.2">
      <c r="A30" s="7" t="s">
        <v>22</v>
      </c>
      <c r="B30" s="8">
        <v>7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8</v>
      </c>
      <c r="C33" s="9">
        <v>0</v>
      </c>
    </row>
    <row r="34" spans="1:3" x14ac:dyDescent="0.2">
      <c r="A34" s="7" t="s">
        <v>26</v>
      </c>
      <c r="B34" s="8">
        <v>7</v>
      </c>
      <c r="C34" s="9">
        <v>0</v>
      </c>
    </row>
    <row r="35" spans="1:3" x14ac:dyDescent="0.2">
      <c r="A35" s="7" t="s">
        <v>27</v>
      </c>
      <c r="B35" s="8">
        <v>1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7</v>
      </c>
      <c r="C38" s="9">
        <v>0</v>
      </c>
    </row>
    <row r="39" spans="1:3" x14ac:dyDescent="0.2">
      <c r="A39" s="7" t="s">
        <v>31</v>
      </c>
      <c r="B39" s="8">
        <v>138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135281</v>
      </c>
      <c r="C41" s="10">
        <f>SUM(C9:C40)</f>
        <v>64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43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9">
        <v>0</v>
      </c>
    </row>
    <row r="10" spans="1:3" x14ac:dyDescent="0.2">
      <c r="A10" s="7" t="s">
        <v>2</v>
      </c>
      <c r="B10" s="8">
        <v>0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0</v>
      </c>
      <c r="C12" s="9">
        <v>0</v>
      </c>
    </row>
    <row r="13" spans="1:3" x14ac:dyDescent="0.2">
      <c r="A13" s="7" t="s">
        <v>5</v>
      </c>
      <c r="B13" s="8">
        <v>0</v>
      </c>
      <c r="C13" s="9">
        <v>0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0</v>
      </c>
      <c r="C15" s="9">
        <v>0</v>
      </c>
    </row>
    <row r="16" spans="1:3" x14ac:dyDescent="0.2">
      <c r="A16" s="7" t="s">
        <v>8</v>
      </c>
      <c r="B16" s="8">
        <v>0</v>
      </c>
      <c r="C16" s="9">
        <v>0</v>
      </c>
    </row>
    <row r="17" spans="1:3" x14ac:dyDescent="0.2">
      <c r="A17" s="7" t="s">
        <v>9</v>
      </c>
      <c r="B17" s="8">
        <v>10099</v>
      </c>
      <c r="C17" s="9">
        <v>60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0</v>
      </c>
      <c r="C19" s="9">
        <v>0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0</v>
      </c>
      <c r="C21" s="9">
        <v>0</v>
      </c>
    </row>
    <row r="22" spans="1:3" x14ac:dyDescent="0.2">
      <c r="A22" s="7" t="s">
        <v>14</v>
      </c>
      <c r="B22" s="8">
        <v>0</v>
      </c>
      <c r="C22" s="9">
        <v>0</v>
      </c>
    </row>
    <row r="23" spans="1:3" x14ac:dyDescent="0.2">
      <c r="A23" s="7" t="s">
        <v>15</v>
      </c>
      <c r="B23" s="8">
        <v>0</v>
      </c>
      <c r="C23" s="9">
        <v>0</v>
      </c>
    </row>
    <row r="24" spans="1:3" x14ac:dyDescent="0.2">
      <c r="A24" s="7" t="s">
        <v>16</v>
      </c>
      <c r="B24" s="8">
        <v>0</v>
      </c>
      <c r="C24" s="9">
        <v>0</v>
      </c>
    </row>
    <row r="25" spans="1:3" x14ac:dyDescent="0.2">
      <c r="A25" s="7" t="s">
        <v>17</v>
      </c>
      <c r="B25" s="8">
        <v>0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0</v>
      </c>
      <c r="C27" s="9">
        <v>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0</v>
      </c>
      <c r="C29" s="9">
        <v>0</v>
      </c>
    </row>
    <row r="30" spans="1:3" x14ac:dyDescent="0.2">
      <c r="A30" s="7" t="s">
        <v>22</v>
      </c>
      <c r="B30" s="8">
        <v>0</v>
      </c>
      <c r="C30" s="9">
        <v>0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0</v>
      </c>
      <c r="C32" s="9">
        <v>0</v>
      </c>
    </row>
    <row r="33" spans="1:3" x14ac:dyDescent="0.2">
      <c r="A33" s="7" t="s">
        <v>25</v>
      </c>
      <c r="B33" s="8">
        <v>0</v>
      </c>
      <c r="C33" s="9">
        <v>0</v>
      </c>
    </row>
    <row r="34" spans="1:3" x14ac:dyDescent="0.2">
      <c r="A34" s="7" t="s">
        <v>26</v>
      </c>
      <c r="B34" s="8">
        <v>0</v>
      </c>
      <c r="C34" s="9">
        <v>0</v>
      </c>
    </row>
    <row r="35" spans="1:3" x14ac:dyDescent="0.2">
      <c r="A35" s="7" t="s">
        <v>27</v>
      </c>
      <c r="B35" s="8">
        <v>0</v>
      </c>
      <c r="C35" s="9">
        <v>0</v>
      </c>
    </row>
    <row r="36" spans="1:3" x14ac:dyDescent="0.2">
      <c r="A36" s="7" t="s">
        <v>28</v>
      </c>
      <c r="B36" s="8">
        <v>0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0</v>
      </c>
      <c r="C38" s="9">
        <v>0</v>
      </c>
    </row>
    <row r="39" spans="1:3" x14ac:dyDescent="0.2">
      <c r="A39" s="7" t="s">
        <v>31</v>
      </c>
      <c r="B39" s="8">
        <v>0</v>
      </c>
      <c r="C39" s="9">
        <v>0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10099</v>
      </c>
      <c r="C41" s="10">
        <f>SUM(C9:C40)</f>
        <v>60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41" sqref="A41:XFD41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48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17792</v>
      </c>
      <c r="C9" s="9">
        <v>9</v>
      </c>
    </row>
    <row r="10" spans="1:3" x14ac:dyDescent="0.2">
      <c r="A10" s="7" t="s">
        <v>2</v>
      </c>
      <c r="B10" s="8">
        <v>14766</v>
      </c>
      <c r="C10" s="9">
        <v>15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559</v>
      </c>
      <c r="C12" s="9">
        <v>2</v>
      </c>
    </row>
    <row r="13" spans="1:3" x14ac:dyDescent="0.2">
      <c r="A13" s="7" t="s">
        <v>5</v>
      </c>
      <c r="B13" s="8">
        <v>9632</v>
      </c>
      <c r="C13" s="9">
        <v>19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25554</v>
      </c>
      <c r="C15" s="9">
        <v>5</v>
      </c>
    </row>
    <row r="16" spans="1:3" x14ac:dyDescent="0.2">
      <c r="A16" s="7" t="s">
        <v>8</v>
      </c>
      <c r="B16" s="8">
        <v>16698</v>
      </c>
      <c r="C16" s="9">
        <v>13</v>
      </c>
    </row>
    <row r="17" spans="1:3" x14ac:dyDescent="0.2">
      <c r="A17" s="7" t="s">
        <v>9</v>
      </c>
      <c r="B17" s="8">
        <v>179339</v>
      </c>
      <c r="C17" s="9">
        <v>200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55292</v>
      </c>
      <c r="C19" s="9">
        <v>22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9387</v>
      </c>
      <c r="C21" s="9">
        <v>2</v>
      </c>
    </row>
    <row r="22" spans="1:3" x14ac:dyDescent="0.2">
      <c r="A22" s="7" t="s">
        <v>14</v>
      </c>
      <c r="B22" s="8">
        <v>64071</v>
      </c>
      <c r="C22" s="9">
        <v>37</v>
      </c>
    </row>
    <row r="23" spans="1:3" x14ac:dyDescent="0.2">
      <c r="A23" s="7" t="s">
        <v>15</v>
      </c>
      <c r="B23" s="8">
        <v>38958</v>
      </c>
      <c r="C23" s="9">
        <v>3</v>
      </c>
    </row>
    <row r="24" spans="1:3" x14ac:dyDescent="0.2">
      <c r="A24" s="7" t="s">
        <v>16</v>
      </c>
      <c r="B24" s="8">
        <v>18938</v>
      </c>
      <c r="C24" s="9">
        <v>8</v>
      </c>
    </row>
    <row r="25" spans="1:3" x14ac:dyDescent="0.2">
      <c r="A25" s="7" t="s">
        <v>17</v>
      </c>
      <c r="B25" s="8">
        <v>3047</v>
      </c>
      <c r="C25" s="9">
        <v>3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80940</v>
      </c>
      <c r="C27" s="9">
        <v>67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76485</v>
      </c>
      <c r="C29" s="9">
        <v>15</v>
      </c>
    </row>
    <row r="30" spans="1:3" x14ac:dyDescent="0.2">
      <c r="A30" s="7" t="s">
        <v>22</v>
      </c>
      <c r="B30" s="8">
        <v>25162</v>
      </c>
      <c r="C30" s="9">
        <v>21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3277</v>
      </c>
      <c r="C32" s="9">
        <v>0</v>
      </c>
    </row>
    <row r="33" spans="1:3" x14ac:dyDescent="0.2">
      <c r="A33" s="7" t="s">
        <v>25</v>
      </c>
      <c r="B33" s="8">
        <v>18983</v>
      </c>
      <c r="C33" s="9">
        <v>24</v>
      </c>
    </row>
    <row r="34" spans="1:3" x14ac:dyDescent="0.2">
      <c r="A34" s="7" t="s">
        <v>26</v>
      </c>
      <c r="B34" s="8">
        <v>20817</v>
      </c>
      <c r="C34" s="9">
        <v>41</v>
      </c>
    </row>
    <row r="35" spans="1:3" x14ac:dyDescent="0.2">
      <c r="A35" s="7" t="s">
        <v>27</v>
      </c>
      <c r="B35" s="8">
        <v>29082</v>
      </c>
      <c r="C35" s="9">
        <v>9</v>
      </c>
    </row>
    <row r="36" spans="1:3" x14ac:dyDescent="0.2">
      <c r="A36" s="7" t="s">
        <v>28</v>
      </c>
      <c r="B36" s="8">
        <v>13335</v>
      </c>
      <c r="C36" s="9">
        <v>9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43245</v>
      </c>
      <c r="C38" s="9">
        <v>19</v>
      </c>
    </row>
    <row r="39" spans="1:3" x14ac:dyDescent="0.2">
      <c r="A39" s="7" t="s">
        <v>31</v>
      </c>
      <c r="B39" s="8">
        <v>30508</v>
      </c>
      <c r="C39" s="9">
        <v>12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795867</v>
      </c>
      <c r="C41" s="10">
        <f>SUM(C9:C40)</f>
        <v>555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41" sqref="A41:XFD41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3" t="s">
        <v>52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2493</v>
      </c>
      <c r="C9" s="9">
        <v>5</v>
      </c>
    </row>
    <row r="10" spans="1:3" x14ac:dyDescent="0.2">
      <c r="A10" s="7" t="s">
        <v>2</v>
      </c>
      <c r="B10" s="8">
        <v>5847</v>
      </c>
      <c r="C10" s="9">
        <v>0</v>
      </c>
    </row>
    <row r="11" spans="1:3" x14ac:dyDescent="0.2">
      <c r="A11" s="7" t="s">
        <v>3</v>
      </c>
      <c r="B11" s="8">
        <v>0</v>
      </c>
      <c r="C11" s="9">
        <v>0</v>
      </c>
    </row>
    <row r="12" spans="1:3" x14ac:dyDescent="0.2">
      <c r="A12" s="7" t="s">
        <v>4</v>
      </c>
      <c r="B12" s="8">
        <v>254</v>
      </c>
      <c r="C12" s="9">
        <v>0</v>
      </c>
    </row>
    <row r="13" spans="1:3" x14ac:dyDescent="0.2">
      <c r="A13" s="7" t="s">
        <v>5</v>
      </c>
      <c r="B13" s="8">
        <v>2818</v>
      </c>
      <c r="C13" s="9">
        <v>5</v>
      </c>
    </row>
    <row r="14" spans="1:3" x14ac:dyDescent="0.2">
      <c r="A14" s="7" t="s">
        <v>6</v>
      </c>
      <c r="B14" s="8">
        <v>0</v>
      </c>
      <c r="C14" s="9">
        <v>0</v>
      </c>
    </row>
    <row r="15" spans="1:3" x14ac:dyDescent="0.2">
      <c r="A15" s="7" t="s">
        <v>7</v>
      </c>
      <c r="B15" s="8">
        <v>1887</v>
      </c>
      <c r="C15" s="9">
        <v>0</v>
      </c>
    </row>
    <row r="16" spans="1:3" x14ac:dyDescent="0.2">
      <c r="A16" s="7" t="s">
        <v>8</v>
      </c>
      <c r="B16" s="8">
        <v>8123</v>
      </c>
      <c r="C16" s="9">
        <v>0</v>
      </c>
    </row>
    <row r="17" spans="1:3" x14ac:dyDescent="0.2">
      <c r="A17" s="7" t="s">
        <v>9</v>
      </c>
      <c r="B17" s="8">
        <v>243176</v>
      </c>
      <c r="C17" s="9">
        <v>86</v>
      </c>
    </row>
    <row r="18" spans="1:3" x14ac:dyDescent="0.2">
      <c r="A18" s="7" t="s">
        <v>10</v>
      </c>
      <c r="B18" s="8">
        <v>0</v>
      </c>
      <c r="C18" s="9">
        <v>0</v>
      </c>
    </row>
    <row r="19" spans="1:3" x14ac:dyDescent="0.2">
      <c r="A19" s="7" t="s">
        <v>11</v>
      </c>
      <c r="B19" s="8">
        <v>11704</v>
      </c>
      <c r="C19" s="9">
        <v>1</v>
      </c>
    </row>
    <row r="20" spans="1:3" x14ac:dyDescent="0.2">
      <c r="A20" s="7" t="s">
        <v>12</v>
      </c>
      <c r="B20" s="8">
        <v>0</v>
      </c>
      <c r="C20" s="9">
        <v>0</v>
      </c>
    </row>
    <row r="21" spans="1:3" x14ac:dyDescent="0.2">
      <c r="A21" s="7" t="s">
        <v>13</v>
      </c>
      <c r="B21" s="8">
        <v>1778</v>
      </c>
      <c r="C21" s="9">
        <v>1</v>
      </c>
    </row>
    <row r="22" spans="1:3" x14ac:dyDescent="0.2">
      <c r="A22" s="7" t="s">
        <v>14</v>
      </c>
      <c r="B22" s="8">
        <v>29684</v>
      </c>
      <c r="C22" s="9">
        <v>27</v>
      </c>
    </row>
    <row r="23" spans="1:3" x14ac:dyDescent="0.2">
      <c r="A23" s="7" t="s">
        <v>15</v>
      </c>
      <c r="B23" s="8">
        <v>18912</v>
      </c>
      <c r="C23" s="9">
        <v>7</v>
      </c>
    </row>
    <row r="24" spans="1:3" x14ac:dyDescent="0.2">
      <c r="A24" s="7" t="s">
        <v>16</v>
      </c>
      <c r="B24" s="8">
        <v>1942</v>
      </c>
      <c r="C24" s="9">
        <v>0</v>
      </c>
    </row>
    <row r="25" spans="1:3" x14ac:dyDescent="0.2">
      <c r="A25" s="7" t="s">
        <v>17</v>
      </c>
      <c r="B25" s="8">
        <v>1399</v>
      </c>
      <c r="C25" s="9">
        <v>0</v>
      </c>
    </row>
    <row r="26" spans="1:3" x14ac:dyDescent="0.2">
      <c r="A26" s="7" t="s">
        <v>18</v>
      </c>
      <c r="B26" s="8">
        <v>0</v>
      </c>
      <c r="C26" s="9">
        <v>0</v>
      </c>
    </row>
    <row r="27" spans="1:3" x14ac:dyDescent="0.2">
      <c r="A27" s="7" t="s">
        <v>19</v>
      </c>
      <c r="B27" s="8">
        <v>37746</v>
      </c>
      <c r="C27" s="9">
        <v>240</v>
      </c>
    </row>
    <row r="28" spans="1:3" x14ac:dyDescent="0.2">
      <c r="A28" s="7" t="s">
        <v>20</v>
      </c>
      <c r="B28" s="8">
        <v>0</v>
      </c>
      <c r="C28" s="9">
        <v>0</v>
      </c>
    </row>
    <row r="29" spans="1:3" x14ac:dyDescent="0.2">
      <c r="A29" s="7" t="s">
        <v>21</v>
      </c>
      <c r="B29" s="8">
        <v>15949</v>
      </c>
      <c r="C29" s="9">
        <v>0</v>
      </c>
    </row>
    <row r="30" spans="1:3" x14ac:dyDescent="0.2">
      <c r="A30" s="7" t="s">
        <v>22</v>
      </c>
      <c r="B30" s="8">
        <v>12755</v>
      </c>
      <c r="C30" s="9">
        <v>1</v>
      </c>
    </row>
    <row r="31" spans="1:3" x14ac:dyDescent="0.2">
      <c r="A31" s="7" t="s">
        <v>23</v>
      </c>
      <c r="B31" s="8">
        <v>0</v>
      </c>
      <c r="C31" s="9">
        <v>0</v>
      </c>
    </row>
    <row r="32" spans="1:3" x14ac:dyDescent="0.2">
      <c r="A32" s="7" t="s">
        <v>24</v>
      </c>
      <c r="B32" s="8">
        <v>1457</v>
      </c>
      <c r="C32" s="9">
        <v>0</v>
      </c>
    </row>
    <row r="33" spans="1:3" x14ac:dyDescent="0.2">
      <c r="A33" s="7" t="s">
        <v>25</v>
      </c>
      <c r="B33" s="8">
        <v>4041</v>
      </c>
      <c r="C33" s="9">
        <v>2</v>
      </c>
    </row>
    <row r="34" spans="1:3" x14ac:dyDescent="0.2">
      <c r="A34" s="7" t="s">
        <v>26</v>
      </c>
      <c r="B34" s="8">
        <v>7879</v>
      </c>
      <c r="C34" s="9">
        <v>1</v>
      </c>
    </row>
    <row r="35" spans="1:3" x14ac:dyDescent="0.2">
      <c r="A35" s="7" t="s">
        <v>27</v>
      </c>
      <c r="B35" s="8">
        <v>5717</v>
      </c>
      <c r="C35" s="9">
        <v>1</v>
      </c>
    </row>
    <row r="36" spans="1:3" x14ac:dyDescent="0.2">
      <c r="A36" s="7" t="s">
        <v>28</v>
      </c>
      <c r="B36" s="8">
        <v>3467</v>
      </c>
      <c r="C36" s="9">
        <v>0</v>
      </c>
    </row>
    <row r="37" spans="1:3" x14ac:dyDescent="0.2">
      <c r="A37" s="7" t="s">
        <v>29</v>
      </c>
      <c r="B37" s="8">
        <v>0</v>
      </c>
      <c r="C37" s="9">
        <v>0</v>
      </c>
    </row>
    <row r="38" spans="1:3" x14ac:dyDescent="0.2">
      <c r="A38" s="7" t="s">
        <v>30</v>
      </c>
      <c r="B38" s="8">
        <v>7692</v>
      </c>
      <c r="C38" s="9">
        <v>2</v>
      </c>
    </row>
    <row r="39" spans="1:3" x14ac:dyDescent="0.2">
      <c r="A39" s="7" t="s">
        <v>31</v>
      </c>
      <c r="B39" s="8">
        <v>9582</v>
      </c>
      <c r="C39" s="9">
        <v>2</v>
      </c>
    </row>
    <row r="40" spans="1:3" x14ac:dyDescent="0.2">
      <c r="A40" s="7" t="s">
        <v>32</v>
      </c>
      <c r="B40" s="8">
        <v>0</v>
      </c>
      <c r="C40" s="9">
        <v>0</v>
      </c>
    </row>
    <row r="41" spans="1:3" x14ac:dyDescent="0.2">
      <c r="A41" s="4" t="s">
        <v>33</v>
      </c>
      <c r="B41" s="10">
        <f>SUM(B9:B40)</f>
        <v>436302</v>
      </c>
      <c r="C41" s="10">
        <f>SUM(C9:C40)</f>
        <v>381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ZUWP26PT267V-62-41</_dlc_DocId>
    <_dlc_DocIdUrl xmlns="fbb82a6a-a961-4754-99c6-5e8b59674839">
      <Url>https://www.cnsf.gob.mx/EntidadesSupervisadas/InstitucionesSociedadesMutualistas/_layouts/15/DocIdRedir.aspx?ID=ZUWP26PT267V-62-41</Url>
      <Description>ZUWP26PT267V-62-41</Description>
    </_dlc_DocIdUrl>
  </documentManagement>
</p:properties>
</file>

<file path=customXml/itemProps1.xml><?xml version="1.0" encoding="utf-8"?>
<ds:datastoreItem xmlns:ds="http://schemas.openxmlformats.org/officeDocument/2006/customXml" ds:itemID="{D75464A6-36FB-434D-8850-1049E76F830A}"/>
</file>

<file path=customXml/itemProps2.xml><?xml version="1.0" encoding="utf-8"?>
<ds:datastoreItem xmlns:ds="http://schemas.openxmlformats.org/officeDocument/2006/customXml" ds:itemID="{66559914-C003-4245-B7B9-1847B8A482C8}"/>
</file>

<file path=customXml/itemProps3.xml><?xml version="1.0" encoding="utf-8"?>
<ds:datastoreItem xmlns:ds="http://schemas.openxmlformats.org/officeDocument/2006/customXml" ds:itemID="{51BC2F96-D989-47FB-BF2B-873E2518A608}"/>
</file>

<file path=customXml/itemProps4.xml><?xml version="1.0" encoding="utf-8"?>
<ds:datastoreItem xmlns:ds="http://schemas.openxmlformats.org/officeDocument/2006/customXml" ds:itemID="{98048E06-578E-43A3-ACE7-B05EB2D2B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2018_2</dc:title>
  <dc:creator>Eleazar Ortiz</dc:creator>
  <cp:lastModifiedBy>ALFONSO PARRAO GUZMAN</cp:lastModifiedBy>
  <dcterms:created xsi:type="dcterms:W3CDTF">2015-11-03T19:45:16Z</dcterms:created>
  <dcterms:modified xsi:type="dcterms:W3CDTF">2018-08-16T18:40:19Z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5f5a394a-73b8-4879-ab4e-054c7a96a832</vt:lpwstr>
  </property>
</Properties>
</file>